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8_{CBA8F83B-9576-4FB2-B8EC-2417B7566D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 de Trabajo" sheetId="1" r:id="rId1"/>
  </sheets>
  <definedNames>
    <definedName name="_xlnm.Print_Area" localSheetId="0">'Plan de Trabajo'!$A$1:$AE$56,'Plan de Trabajo'!$A$58:$AE$71</definedName>
    <definedName name="_xlnm.Print_Titles" localSheetId="0">'Plan de Trabajo'!$1:$9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6" i="1" l="1"/>
  <c r="AD46" i="1"/>
  <c r="Z46" i="1"/>
  <c r="X46" i="1"/>
  <c r="V46" i="1"/>
  <c r="T46" i="1"/>
  <c r="R46" i="1"/>
  <c r="P46" i="1"/>
  <c r="N46" i="1"/>
  <c r="L46" i="1"/>
  <c r="J46" i="1"/>
  <c r="AD45" i="1"/>
  <c r="AB45" i="1"/>
  <c r="Z45" i="1"/>
  <c r="X45" i="1"/>
  <c r="V45" i="1"/>
  <c r="T45" i="1"/>
  <c r="R45" i="1"/>
  <c r="P45" i="1"/>
  <c r="N45" i="1"/>
  <c r="L45" i="1"/>
  <c r="J45" i="1"/>
  <c r="H46" i="1"/>
  <c r="H45" i="1"/>
  <c r="X47" i="1" l="1"/>
  <c r="AB47" i="1"/>
  <c r="R47" i="1"/>
  <c r="L47" i="1"/>
  <c r="H47" i="1"/>
  <c r="N47" i="1"/>
  <c r="T47" i="1"/>
  <c r="Z47" i="1"/>
  <c r="P47" i="1"/>
  <c r="V47" i="1"/>
  <c r="AD47" i="1"/>
  <c r="J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Steffania Sanchez Alzate</author>
  </authors>
  <commentList>
    <comment ref="A8" authorId="0" shapeId="0" xr:uid="{00000000-0006-0000-0000-000001000000}">
      <text>
        <r>
          <rPr>
            <sz val="9"/>
            <color indexed="81"/>
            <rFont val="Tahoma"/>
            <family val="2"/>
          </rPr>
          <t>Lo que quiero Cumplir</t>
        </r>
      </text>
    </comment>
    <comment ref="B8" authorId="0" shapeId="0" xr:uid="{00000000-0006-0000-0000-000002000000}">
      <text>
        <r>
          <rPr>
            <sz val="9"/>
            <color indexed="81"/>
            <rFont val="Tahoma"/>
            <family val="2"/>
          </rPr>
          <t>Acciones para lograr las metas establecidas</t>
        </r>
      </text>
    </comment>
    <comment ref="C8" authorId="0" shapeId="0" xr:uid="{00000000-0006-0000-0000-000003000000}">
      <text>
        <r>
          <rPr>
            <sz val="9"/>
            <color indexed="81"/>
            <rFont val="Tahoma"/>
            <family val="2"/>
          </rPr>
          <t>Actores de la actividad</t>
        </r>
      </text>
    </comment>
    <comment ref="D8" authorId="0" shapeId="0" xr:uid="{00000000-0006-0000-0000-000004000000}">
      <text>
        <r>
          <rPr>
            <sz val="9"/>
            <color indexed="81"/>
            <rFont val="Tahoma"/>
            <family val="2"/>
          </rPr>
          <t>Se debe asignar los recursos destinados para desarrollas las actividades</t>
        </r>
      </text>
    </comment>
  </commentList>
</comments>
</file>

<file path=xl/sharedStrings.xml><?xml version="1.0" encoding="utf-8"?>
<sst xmlns="http://schemas.openxmlformats.org/spreadsheetml/2006/main" count="271" uniqueCount="158">
  <si>
    <t>RESPONSABLE</t>
  </si>
  <si>
    <t>ACTIVIDAD</t>
  </si>
  <si>
    <t>CONTROL DE CAMBIOS</t>
  </si>
  <si>
    <t xml:space="preserve">FECHA </t>
  </si>
  <si>
    <t>VERSIÓN</t>
  </si>
  <si>
    <t>CAMBIOS REALIZADOS</t>
  </si>
  <si>
    <t>ELABORADO POR</t>
  </si>
  <si>
    <t>REVISADO POR</t>
  </si>
  <si>
    <t>APROBADO POR</t>
  </si>
  <si>
    <t>DISTRIBUCIÓN O ACCESO</t>
  </si>
  <si>
    <t>EMISOR</t>
  </si>
  <si>
    <t>CLIENTE</t>
  </si>
  <si>
    <t>Líder SST</t>
  </si>
  <si>
    <t>X</t>
  </si>
  <si>
    <t>RECURSOS</t>
  </si>
  <si>
    <t>Evaluación Inicial del SG SST (Diagnóstico)</t>
  </si>
  <si>
    <t>Investigación de Accidentes de Trabajo</t>
  </si>
  <si>
    <t>Acciones Correctivas y Preventivas</t>
  </si>
  <si>
    <t>Financiero</t>
  </si>
  <si>
    <t>META</t>
  </si>
  <si>
    <t>Cumplir con la normatividad Vigente en SG SST</t>
  </si>
  <si>
    <t>Abogado o Profesional en SST</t>
  </si>
  <si>
    <t>Responsable del SG SST</t>
  </si>
  <si>
    <t>Identificar, valorar y controlas los riesgos</t>
  </si>
  <si>
    <t>Determinar los objetivos propios del sistema</t>
  </si>
  <si>
    <t>Asignar los recursos necesarios para el desarrollo del SG</t>
  </si>
  <si>
    <t>Revisar la efectividad del sistema</t>
  </si>
  <si>
    <t>Realizar auditorias al SG</t>
  </si>
  <si>
    <t>Identificar y corregir las acciones que afecten el SG</t>
  </si>
  <si>
    <t>Gerente General</t>
  </si>
  <si>
    <t>Equipo de computo para actualizar MR</t>
  </si>
  <si>
    <t>Equipo para ML Digital</t>
  </si>
  <si>
    <t>Identificar capacitaciones del SG para el personal</t>
  </si>
  <si>
    <t>Empresas capacitadoras</t>
  </si>
  <si>
    <t>Equipos de emergencias</t>
  </si>
  <si>
    <t>PLAN DE TRABAJO SG SST</t>
  </si>
  <si>
    <t>Humano</t>
  </si>
  <si>
    <t>PERIODO REVISADO</t>
  </si>
  <si>
    <t>Empresas especializadas</t>
  </si>
  <si>
    <t>Levantamiento de hallazgos del sistema de Gestión de seguridad y salud en el trabajo</t>
  </si>
  <si>
    <t>Seguimiento a Acciones correctivas y Preventivas identificadas en auditoria</t>
  </si>
  <si>
    <t>Personal de la empresa</t>
  </si>
  <si>
    <t>Revisar programa de capacitaciones</t>
  </si>
  <si>
    <t>Cuando ocurran accidentes</t>
  </si>
  <si>
    <t>Debe ser programado por la empresa</t>
  </si>
  <si>
    <t>Según programa de auditorias</t>
  </si>
  <si>
    <t>De acuerdo a las no conformidades identificadas</t>
  </si>
  <si>
    <t>Anual</t>
  </si>
  <si>
    <t>SISTEMA DE GESTIÓN DE SEGURIDAD Y SALUD EN EL TRABAJO
PLAN DE TRABAJO ANUAL DEL SG SST</t>
  </si>
  <si>
    <r>
      <rPr>
        <b/>
        <sz val="11"/>
        <color theme="1"/>
        <rFont val="Century Gothic"/>
        <family val="2"/>
      </rPr>
      <t>OBJETIVO:</t>
    </r>
    <r>
      <rPr>
        <sz val="11"/>
        <color theme="1"/>
        <rFont val="Century Gothic"/>
        <family val="2"/>
      </rPr>
      <t xml:space="preserve"> Identificar las actividades del Sistema de Gestión de Seguridad y Salud en el trabajo que se realizarán durante el año, con sus recursos asignados (Humanos, tecnológicos, físicos)</t>
    </r>
  </si>
  <si>
    <t>Técnico</t>
  </si>
  <si>
    <t>Identificar el estado de la empresa con relación a SG SST</t>
  </si>
  <si>
    <t>Líder SST - A.R.L</t>
  </si>
  <si>
    <t>Identificación de peligros, evaluación y Valoración de Riesgos (Matriz de Riesgos MR)</t>
  </si>
  <si>
    <t>Líder SST, Jefes de área</t>
  </si>
  <si>
    <t>Identificación, evaluación y seguimiento de Requisitos Legales (Matriz Legal ML)</t>
  </si>
  <si>
    <t>Realizar la Revisión anual de la matriz de requisitos legales</t>
  </si>
  <si>
    <t>Líder SST o COPASST - Vigía SST</t>
  </si>
  <si>
    <t>Definir las políticas para la organización</t>
  </si>
  <si>
    <t>Elaboración y/o Revisión de Políticas</t>
  </si>
  <si>
    <t>Impresión políticas y publicación en cartelera</t>
  </si>
  <si>
    <t>Asignación y/o Revisión de recursos</t>
  </si>
  <si>
    <t>Definición de capacitaciones necesarias del personal</t>
  </si>
  <si>
    <t>Líder SST - Gestión Humana</t>
  </si>
  <si>
    <t>Gestión Humana - A.R.L</t>
  </si>
  <si>
    <t>Ejecución de capacitaciones
(Seguimiento al programa)</t>
  </si>
  <si>
    <t>Identificar las amenazas y elaborar el análisis de vulnerabilidad de la empresa</t>
  </si>
  <si>
    <t>Compra de equipos de emergencias (Extintores, camillas, botiquín, etc.)</t>
  </si>
  <si>
    <t>Determinar la secuencia para realizar el reporte e investigación de los accidentes de trabajo</t>
  </si>
  <si>
    <t>Capacitación del personal</t>
  </si>
  <si>
    <t>Equipo para realizar la investigación</t>
  </si>
  <si>
    <t>Gerencia General
Líder SST
Vigía en SST</t>
  </si>
  <si>
    <t>Certificado de Accidentalidad A.R.L</t>
  </si>
  <si>
    <t>A.R.L</t>
  </si>
  <si>
    <t>Definir criterios para adquisición de bienes en SG SST</t>
  </si>
  <si>
    <t>Definición de criterios para adquisición de bienes o servicios</t>
  </si>
  <si>
    <t>Líder SST - Gestión de Compras</t>
  </si>
  <si>
    <t>Realización de evaluación y selección de Proveedores y contratistas críticos del sistema</t>
  </si>
  <si>
    <t>Realización de Re-evaluación a proveedores (anual)</t>
  </si>
  <si>
    <t>De acuerdo a la evaluación inicial</t>
  </si>
  <si>
    <t>Elaboración de Indicadores</t>
  </si>
  <si>
    <t>Revisión de Indicadores</t>
  </si>
  <si>
    <t>Realización de Programa de auditorias</t>
  </si>
  <si>
    <t>Gerente General - Líder SST</t>
  </si>
  <si>
    <t>Ejecución de auditorias internas</t>
  </si>
  <si>
    <t>Responsabilizar a la alta dirección en el SG</t>
  </si>
  <si>
    <t>Definición de requisitos de revisión por la dirección</t>
  </si>
  <si>
    <t>Revisión por la Alta dirección al SG SST (Anual)</t>
  </si>
  <si>
    <t>Presupuesto para realización de correcciones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</si>
  <si>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</si>
  <si>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</si>
  <si>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</si>
  <si>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</si>
  <si>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</si>
  <si>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</si>
  <si>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</si>
  <si>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</si>
  <si>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</si>
  <si>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</si>
  <si>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</si>
  <si>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</si>
  <si>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</si>
  <si>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</si>
  <si>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>Frecuencia</t>
  </si>
  <si>
    <t>Firma Encargado SG -SST</t>
  </si>
  <si>
    <t>Líder SST - ARL</t>
  </si>
  <si>
    <t>Líder SST, Jefes de área, Representante legal</t>
  </si>
  <si>
    <t>Inspección de Oficinas</t>
  </si>
  <si>
    <t>Vigía SST</t>
  </si>
  <si>
    <t>Trimestral</t>
  </si>
  <si>
    <t>Inspección de Extintores</t>
  </si>
  <si>
    <t>Inspección de Botiquines</t>
  </si>
  <si>
    <t>Elaboración y/o Revisión de Objetivos y metas en SST</t>
  </si>
  <si>
    <t>Evaluación respuesta ante Emergencias (Simulacros)</t>
  </si>
  <si>
    <t>Actividades Programadas</t>
  </si>
  <si>
    <t>Actividades ejecutadas</t>
  </si>
  <si>
    <t>Cumplimiento</t>
  </si>
  <si>
    <t>Anual, Al comienzo de año</t>
  </si>
  <si>
    <t>Semestralmente y cuando se presenten cambios</t>
  </si>
  <si>
    <t>Al comienzo de año</t>
  </si>
  <si>
    <t>Anual
(enero 2018)</t>
  </si>
  <si>
    <t>De acuerdo a matriz de indicadores</t>
  </si>
  <si>
    <t>Anual
(Final de año, Diciembre 2018)</t>
  </si>
  <si>
    <t>DESCRIPCIÓN</t>
  </si>
  <si>
    <t>FECHA DE EJECUCIÓN</t>
  </si>
  <si>
    <t>FECHA DIVULGACIÓN</t>
  </si>
  <si>
    <t>CREACIÓN</t>
  </si>
  <si>
    <t>FÍSICO</t>
  </si>
  <si>
    <t>MAGNÉTICO</t>
  </si>
  <si>
    <t>Equipo de computo para análisis de condiciones</t>
  </si>
  <si>
    <t>Una vez al iniciar el sistema de gestión 
(Junio _ Agosto 2017)</t>
  </si>
  <si>
    <t>Una vez al iniciar el sistema de gestión 
(Septiembre - Diciembre 2017)</t>
  </si>
  <si>
    <t>Aplicación de auto reportes de condiciones de trabajo</t>
  </si>
  <si>
    <t>Equipo de computo para actualizar MR.</t>
  </si>
  <si>
    <t>Simulacro mínimo anual programado por la empresa</t>
  </si>
  <si>
    <t>Revisión anual</t>
  </si>
  <si>
    <t>Programación Anual
(enero 2018) de acuerdo al programa de auditorias</t>
  </si>
  <si>
    <t>Según programa de auditorias y la ejecución de las mismas</t>
  </si>
  <si>
    <t>Seguimiento a Acciones correctivas y Preventivas identificadas en auditoria y en revisión por la dirección</t>
  </si>
  <si>
    <t>PLAN DE ACCIÓN Y SEGUIMIENTO</t>
  </si>
  <si>
    <t>Plan de Emergencias - Respuesta ante emergencias</t>
  </si>
  <si>
    <t>Seguimiento a Acciones definidas para manejo del cambio</t>
  </si>
  <si>
    <t>Ver matriz de recursos financieros para los cambios planeados</t>
  </si>
  <si>
    <t>De acuerdo a los cambios planeados</t>
  </si>
  <si>
    <t>Gestión del Cambio</t>
  </si>
  <si>
    <t>Equipo de computo para la planificación y seguimiento a los cambios</t>
  </si>
  <si>
    <t>Gerente General, lideres de área</t>
  </si>
  <si>
    <t>Definición de criterios y evaluación de cambios que afectan el Sistema de Gestión y la seguridad de los trabajadores</t>
  </si>
  <si>
    <t>P = Programado, E= Ejecutado (Marcar con P o con E en la casilla representada con las letras)</t>
  </si>
  <si>
    <r>
      <rPr>
        <b/>
        <sz val="11"/>
        <color theme="1"/>
        <rFont val="Century Gothic"/>
        <family val="2"/>
      </rPr>
      <t>Versión:</t>
    </r>
    <r>
      <rPr>
        <sz val="11"/>
        <color theme="1"/>
        <rFont val="Century Gothic"/>
        <family val="2"/>
      </rPr>
      <t xml:space="preserve"> 001</t>
    </r>
  </si>
  <si>
    <t>Nombre Representante Legal</t>
  </si>
  <si>
    <t>Nombre Encargado del SG-SST</t>
  </si>
  <si>
    <t>GH</t>
  </si>
  <si>
    <r>
      <rPr>
        <b/>
        <sz val="11"/>
        <color theme="1"/>
        <rFont val="Century Gothic"/>
        <family val="2"/>
      </rPr>
      <t>Cód.:</t>
    </r>
    <r>
      <rPr>
        <sz val="11"/>
        <color theme="1"/>
        <rFont val="Century Gothic"/>
        <family val="2"/>
      </rPr>
      <t xml:space="preserve"> SGSST</t>
    </r>
  </si>
  <si>
    <t>Plan de mejoramiento SG SST</t>
  </si>
  <si>
    <t xml:space="preserve">Incidentes  y  Accidentes  de Trabajo </t>
  </si>
  <si>
    <t>Firma Representante Legal : clara maritza sánchez</t>
  </si>
  <si>
    <r>
      <rPr>
        <b/>
        <sz val="11"/>
        <color theme="1"/>
        <rFont val="Century Gothic"/>
        <family val="2"/>
      </rPr>
      <t xml:space="preserve">Fecha de elaboración: </t>
    </r>
    <r>
      <rPr>
        <sz val="11"/>
        <color theme="1"/>
        <rFont val="Century Gothic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</si>
</sst>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rgb="FF000000"/>
      <name val="Century Gothic"/>
      <family val="2"/>
    </font>
    <font>
      <sz val="10"/>
      <color rgb="FF000000"/>
      <name val="Times New Roman"/>
      <family val="1"/>
    </font>
    <font>
      <sz val="9"/>
      <color indexed="81"/>
      <name val="Tahoma"/>
      <family val="2"/>
    </font>
    <font>
      <sz val="22"/>
      <color rgb="FFFF0000"/>
      <name val="Algerian"/>
      <family val="5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1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61"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FF9900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1"/>
  <sheetViews>
    <sheetView tabSelected="1" view="pageBreakPreview" zoomScale="85" zoomScaleNormal="85" zoomScaleSheetLayoutView="85" workbookViewId="0">
      <selection activeCell="W2" sqref="W2:AE2"/>
    </sheetView>
  </sheetViews>
  <sheetFormatPr baseColWidth="10" defaultRowHeight="16.5" x14ac:dyDescent="0.25"/>
  <cols>
    <col min="1" max="1" width="19" style="2" customWidth="1"/>
    <col min="2" max="2" width="54.28515625" style="2" customWidth="1"/>
    <col min="3" max="3" width="26.42578125" style="2" customWidth="1"/>
    <col min="4" max="6" width="15.5703125" style="2" customWidth="1"/>
    <col min="7" max="7" width="14.5703125" style="2" customWidth="1"/>
    <col min="8" max="31" width="3.7109375" style="2" customWidth="1"/>
    <col min="32" max="16384" width="11.42578125" style="2"/>
  </cols>
  <sheetData>
    <row r="1" spans="1:31" ht="42" customHeight="1" x14ac:dyDescent="0.25">
      <c r="A1" s="71"/>
      <c r="B1" s="71"/>
      <c r="C1" s="60" t="s">
        <v>48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  <c r="W1" s="57" t="s">
        <v>153</v>
      </c>
      <c r="X1" s="58"/>
      <c r="Y1" s="58"/>
      <c r="Z1" s="58"/>
      <c r="AA1" s="58"/>
      <c r="AB1" s="58"/>
      <c r="AC1" s="58"/>
      <c r="AD1" s="58"/>
      <c r="AE1" s="59"/>
    </row>
    <row r="2" spans="1:31" ht="42" customHeight="1" x14ac:dyDescent="0.25">
      <c r="A2" s="71"/>
      <c r="B2" s="71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5"/>
      <c r="W2" s="57" t="s">
        <v>157</v>
      </c>
      <c r="X2" s="58"/>
      <c r="Y2" s="58"/>
      <c r="Z2" s="58"/>
      <c r="AA2" s="58"/>
      <c r="AB2" s="58"/>
      <c r="AC2" s="58"/>
      <c r="AD2" s="58"/>
      <c r="AE2" s="59"/>
    </row>
    <row r="3" spans="1:31" ht="42" customHeight="1" x14ac:dyDescent="0.25">
      <c r="A3" s="71"/>
      <c r="B3" s="71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57" t="s">
        <v>149</v>
      </c>
      <c r="X3" s="58"/>
      <c r="Y3" s="58"/>
      <c r="Z3" s="58"/>
      <c r="AA3" s="58"/>
      <c r="AB3" s="58"/>
      <c r="AC3" s="58"/>
      <c r="AD3" s="58"/>
      <c r="AE3" s="59"/>
    </row>
    <row r="4" spans="1:31" ht="39.950000000000003" customHeight="1" x14ac:dyDescent="0.25">
      <c r="A4" s="35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ht="39.950000000000003" customHeight="1" x14ac:dyDescent="0.25">
      <c r="A5" s="47" t="s">
        <v>150</v>
      </c>
      <c r="B5" s="69"/>
      <c r="C5" s="53" t="s">
        <v>156</v>
      </c>
      <c r="D5" s="54"/>
      <c r="E5" s="55"/>
      <c r="F5" s="47" t="s">
        <v>151</v>
      </c>
      <c r="G5" s="70"/>
      <c r="H5" s="70"/>
      <c r="I5" s="70"/>
      <c r="J5" s="70"/>
      <c r="K5" s="70"/>
      <c r="L5" s="70"/>
      <c r="M5" s="70"/>
      <c r="N5" s="69"/>
      <c r="O5" s="36" t="s">
        <v>104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ht="23.25" customHeight="1" x14ac:dyDescent="0.25">
      <c r="A6" s="37" t="s">
        <v>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33" customHeight="1" x14ac:dyDescent="0.25">
      <c r="A7" s="53" t="s">
        <v>148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5"/>
    </row>
    <row r="8" spans="1:31" ht="18" customHeight="1" x14ac:dyDescent="0.25">
      <c r="A8" s="37" t="s">
        <v>19</v>
      </c>
      <c r="B8" s="37" t="s">
        <v>1</v>
      </c>
      <c r="C8" s="37" t="s">
        <v>0</v>
      </c>
      <c r="D8" s="37" t="s">
        <v>14</v>
      </c>
      <c r="E8" s="37"/>
      <c r="F8" s="37"/>
      <c r="G8" s="37" t="s">
        <v>103</v>
      </c>
      <c r="H8" s="56" t="s">
        <v>89</v>
      </c>
      <c r="I8" s="56"/>
      <c r="J8" s="56" t="s">
        <v>90</v>
      </c>
      <c r="K8" s="56"/>
      <c r="L8" s="56" t="s">
        <v>91</v>
      </c>
      <c r="M8" s="56"/>
      <c r="N8" s="56" t="s">
        <v>92</v>
      </c>
      <c r="O8" s="56"/>
      <c r="P8" s="56" t="s">
        <v>93</v>
      </c>
      <c r="Q8" s="56"/>
      <c r="R8" s="56" t="s">
        <v>94</v>
      </c>
      <c r="S8" s="56"/>
      <c r="T8" s="56" t="s">
        <v>95</v>
      </c>
      <c r="U8" s="56"/>
      <c r="V8" s="56" t="s">
        <v>96</v>
      </c>
      <c r="W8" s="56"/>
      <c r="X8" s="56" t="s">
        <v>97</v>
      </c>
      <c r="Y8" s="56"/>
      <c r="Z8" s="56" t="s">
        <v>98</v>
      </c>
      <c r="AA8" s="56"/>
      <c r="AB8" s="56" t="s">
        <v>99</v>
      </c>
      <c r="AC8" s="56"/>
      <c r="AD8" s="56" t="s">
        <v>100</v>
      </c>
      <c r="AE8" s="56"/>
    </row>
    <row r="9" spans="1:31" ht="21.75" customHeight="1" x14ac:dyDescent="0.25">
      <c r="A9" s="37"/>
      <c r="B9" s="37"/>
      <c r="C9" s="37"/>
      <c r="D9" s="9" t="s">
        <v>18</v>
      </c>
      <c r="E9" s="9" t="s">
        <v>50</v>
      </c>
      <c r="F9" s="7" t="s">
        <v>36</v>
      </c>
      <c r="G9" s="37"/>
      <c r="H9" s="11" t="s">
        <v>101</v>
      </c>
      <c r="I9" s="11" t="s">
        <v>102</v>
      </c>
      <c r="J9" s="11" t="s">
        <v>101</v>
      </c>
      <c r="K9" s="11" t="s">
        <v>102</v>
      </c>
      <c r="L9" s="11" t="s">
        <v>101</v>
      </c>
      <c r="M9" s="11" t="s">
        <v>102</v>
      </c>
      <c r="N9" s="11" t="s">
        <v>101</v>
      </c>
      <c r="O9" s="11" t="s">
        <v>102</v>
      </c>
      <c r="P9" s="11" t="s">
        <v>101</v>
      </c>
      <c r="Q9" s="11" t="s">
        <v>102</v>
      </c>
      <c r="R9" s="11" t="s">
        <v>101</v>
      </c>
      <c r="S9" s="11" t="s">
        <v>102</v>
      </c>
      <c r="T9" s="11" t="s">
        <v>101</v>
      </c>
      <c r="U9" s="11" t="s">
        <v>102</v>
      </c>
      <c r="V9" s="11" t="s">
        <v>101</v>
      </c>
      <c r="W9" s="11" t="s">
        <v>102</v>
      </c>
      <c r="X9" s="11" t="s">
        <v>101</v>
      </c>
      <c r="Y9" s="11" t="s">
        <v>102</v>
      </c>
      <c r="Z9" s="11" t="s">
        <v>101</v>
      </c>
      <c r="AA9" s="11" t="s">
        <v>102</v>
      </c>
      <c r="AB9" s="11" t="s">
        <v>101</v>
      </c>
      <c r="AC9" s="11" t="s">
        <v>102</v>
      </c>
      <c r="AD9" s="11" t="s">
        <v>101</v>
      </c>
      <c r="AE9" s="11" t="s">
        <v>102</v>
      </c>
    </row>
    <row r="10" spans="1:31" ht="82.5" x14ac:dyDescent="0.25">
      <c r="A10" s="35" t="s">
        <v>51</v>
      </c>
      <c r="B10" s="8" t="s">
        <v>15</v>
      </c>
      <c r="C10" s="8" t="s">
        <v>52</v>
      </c>
      <c r="D10" s="1" t="s">
        <v>38</v>
      </c>
      <c r="E10" s="1" t="s">
        <v>129</v>
      </c>
      <c r="F10" s="8" t="s">
        <v>12</v>
      </c>
      <c r="G10" s="5" t="s">
        <v>130</v>
      </c>
      <c r="H10" s="10"/>
      <c r="I10" s="10"/>
      <c r="J10" s="10"/>
      <c r="K10" s="10"/>
      <c r="L10" s="10"/>
      <c r="M10" s="10"/>
      <c r="N10" s="34" t="s">
        <v>13</v>
      </c>
      <c r="O10" s="34" t="s">
        <v>13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94.5" x14ac:dyDescent="0.25">
      <c r="A11" s="35"/>
      <c r="B11" s="8" t="s">
        <v>154</v>
      </c>
      <c r="C11" s="8" t="s">
        <v>105</v>
      </c>
      <c r="D11" s="12" t="s">
        <v>38</v>
      </c>
      <c r="E11" s="1" t="s">
        <v>129</v>
      </c>
      <c r="F11" s="13" t="s">
        <v>106</v>
      </c>
      <c r="G11" s="5" t="s">
        <v>131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34" t="s">
        <v>13</v>
      </c>
      <c r="Y11" s="34" t="s">
        <v>13</v>
      </c>
      <c r="Z11" s="10"/>
      <c r="AA11" s="10"/>
      <c r="AB11" s="10"/>
      <c r="AC11" s="10"/>
      <c r="AD11" s="10"/>
      <c r="AE11" s="10"/>
    </row>
    <row r="12" spans="1:31" ht="66" customHeight="1" x14ac:dyDescent="0.25">
      <c r="A12" s="35" t="s">
        <v>23</v>
      </c>
      <c r="B12" s="8" t="s">
        <v>132</v>
      </c>
      <c r="C12" s="8" t="s">
        <v>54</v>
      </c>
      <c r="D12" s="1" t="s">
        <v>38</v>
      </c>
      <c r="E12" s="1" t="s">
        <v>133</v>
      </c>
      <c r="F12" s="8" t="s">
        <v>54</v>
      </c>
      <c r="G12" s="5" t="s">
        <v>117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66" customHeight="1" x14ac:dyDescent="0.25">
      <c r="A13" s="35"/>
      <c r="B13" s="8" t="s">
        <v>53</v>
      </c>
      <c r="C13" s="8" t="s">
        <v>54</v>
      </c>
      <c r="D13" s="1"/>
      <c r="E13" s="1" t="s">
        <v>30</v>
      </c>
      <c r="F13" s="8" t="s">
        <v>54</v>
      </c>
      <c r="G13" s="5" t="s">
        <v>118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52.5" customHeight="1" x14ac:dyDescent="0.25">
      <c r="A14" s="35" t="s">
        <v>20</v>
      </c>
      <c r="B14" s="8" t="s">
        <v>55</v>
      </c>
      <c r="C14" s="8" t="s">
        <v>12</v>
      </c>
      <c r="D14" s="1"/>
      <c r="E14" s="1" t="s">
        <v>31</v>
      </c>
      <c r="F14" s="8" t="s">
        <v>21</v>
      </c>
      <c r="G14" s="5" t="s">
        <v>119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59.25" customHeight="1" x14ac:dyDescent="0.25">
      <c r="A15" s="35"/>
      <c r="B15" s="8" t="s">
        <v>56</v>
      </c>
      <c r="C15" s="8" t="s">
        <v>57</v>
      </c>
      <c r="D15" s="1"/>
      <c r="E15" s="1" t="s">
        <v>31</v>
      </c>
      <c r="F15" s="8" t="s">
        <v>22</v>
      </c>
      <c r="G15" s="5" t="s">
        <v>47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66" customHeight="1" x14ac:dyDescent="0.25">
      <c r="A16" s="8" t="s">
        <v>58</v>
      </c>
      <c r="B16" s="8" t="s">
        <v>59</v>
      </c>
      <c r="C16" s="8" t="s">
        <v>29</v>
      </c>
      <c r="D16" s="1" t="s">
        <v>60</v>
      </c>
      <c r="E16" s="1"/>
      <c r="F16" s="8" t="s">
        <v>29</v>
      </c>
      <c r="G16" s="5" t="s">
        <v>120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53.25" customHeight="1" x14ac:dyDescent="0.25">
      <c r="A17" s="8" t="s">
        <v>24</v>
      </c>
      <c r="B17" s="8" t="s">
        <v>112</v>
      </c>
      <c r="C17" s="8" t="s">
        <v>29</v>
      </c>
      <c r="D17" s="1"/>
      <c r="E17" s="1"/>
      <c r="F17" s="8" t="s">
        <v>29</v>
      </c>
      <c r="G17" s="5" t="s">
        <v>120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82.5" x14ac:dyDescent="0.25">
      <c r="A18" s="8" t="s">
        <v>25</v>
      </c>
      <c r="B18" s="8" t="s">
        <v>61</v>
      </c>
      <c r="C18" s="8" t="s">
        <v>29</v>
      </c>
      <c r="D18" s="1"/>
      <c r="E18" s="1"/>
      <c r="F18" s="8" t="s">
        <v>29</v>
      </c>
      <c r="G18" s="5" t="s">
        <v>120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59.25" customHeight="1" x14ac:dyDescent="0.25">
      <c r="A19" s="35" t="s">
        <v>32</v>
      </c>
      <c r="B19" s="8" t="s">
        <v>62</v>
      </c>
      <c r="C19" s="8" t="s">
        <v>63</v>
      </c>
      <c r="D19" s="1"/>
      <c r="E19" s="1"/>
      <c r="F19" s="8" t="s">
        <v>64</v>
      </c>
      <c r="G19" s="5" t="s">
        <v>120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59.25" customHeight="1" x14ac:dyDescent="0.25">
      <c r="A20" s="35"/>
      <c r="B20" s="8" t="s">
        <v>65</v>
      </c>
      <c r="C20" s="8" t="s">
        <v>63</v>
      </c>
      <c r="D20" s="1" t="s">
        <v>33</v>
      </c>
      <c r="E20" s="1"/>
      <c r="F20" s="8" t="s">
        <v>64</v>
      </c>
      <c r="G20" s="6" t="s">
        <v>42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43.5" customHeight="1" x14ac:dyDescent="0.25">
      <c r="A21" s="35" t="s">
        <v>66</v>
      </c>
      <c r="B21" s="8" t="s">
        <v>140</v>
      </c>
      <c r="C21" s="8" t="s">
        <v>52</v>
      </c>
      <c r="D21" s="1"/>
      <c r="E21" s="1"/>
      <c r="F21" s="8" t="s">
        <v>52</v>
      </c>
      <c r="G21" s="5" t="s">
        <v>120</v>
      </c>
      <c r="H21" s="34" t="s">
        <v>13</v>
      </c>
      <c r="I21" s="34" t="s">
        <v>13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85.5" x14ac:dyDescent="0.25">
      <c r="A22" s="35"/>
      <c r="B22" s="8" t="s">
        <v>113</v>
      </c>
      <c r="C22" s="8" t="s">
        <v>105</v>
      </c>
      <c r="D22" s="12" t="s">
        <v>67</v>
      </c>
      <c r="E22" s="12" t="s">
        <v>34</v>
      </c>
      <c r="F22" s="13" t="s">
        <v>105</v>
      </c>
      <c r="G22" s="14" t="s">
        <v>134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27.75" customHeight="1" x14ac:dyDescent="0.25">
      <c r="A23" s="35"/>
      <c r="B23" s="8" t="s">
        <v>107</v>
      </c>
      <c r="C23" s="35" t="s">
        <v>108</v>
      </c>
      <c r="D23" s="72"/>
      <c r="E23" s="72" t="s">
        <v>34</v>
      </c>
      <c r="F23" s="72" t="s">
        <v>108</v>
      </c>
      <c r="G23" s="73" t="s">
        <v>109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27.75" customHeight="1" x14ac:dyDescent="0.25">
      <c r="A24" s="35"/>
      <c r="B24" s="8" t="s">
        <v>110</v>
      </c>
      <c r="C24" s="35"/>
      <c r="D24" s="72"/>
      <c r="E24" s="72"/>
      <c r="F24" s="72"/>
      <c r="G24" s="7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7.75" customHeight="1" x14ac:dyDescent="0.25">
      <c r="A25" s="35"/>
      <c r="B25" s="8" t="s">
        <v>111</v>
      </c>
      <c r="C25" s="35"/>
      <c r="D25" s="72"/>
      <c r="E25" s="72"/>
      <c r="F25" s="72"/>
      <c r="G25" s="73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49.5" customHeight="1" x14ac:dyDescent="0.25">
      <c r="A26" s="35" t="s">
        <v>68</v>
      </c>
      <c r="B26" s="8" t="s">
        <v>155</v>
      </c>
      <c r="C26" s="8" t="s">
        <v>12</v>
      </c>
      <c r="D26" s="1" t="s">
        <v>69</v>
      </c>
      <c r="E26" s="1" t="s">
        <v>70</v>
      </c>
      <c r="F26" s="8" t="s">
        <v>12</v>
      </c>
      <c r="G26" s="5" t="s">
        <v>135</v>
      </c>
      <c r="H26" s="10"/>
      <c r="I26" s="10"/>
      <c r="J26" s="10"/>
      <c r="K26" s="10"/>
      <c r="L26" s="10"/>
      <c r="M26" s="10"/>
      <c r="N26" s="10"/>
      <c r="O26" s="10"/>
      <c r="P26" s="34" t="s">
        <v>13</v>
      </c>
      <c r="Q26" s="34" t="s">
        <v>13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63" customHeight="1" x14ac:dyDescent="0.25">
      <c r="A27" s="35"/>
      <c r="B27" s="8" t="s">
        <v>16</v>
      </c>
      <c r="C27" s="8" t="s">
        <v>71</v>
      </c>
      <c r="D27" s="1" t="s">
        <v>69</v>
      </c>
      <c r="E27" s="1" t="s">
        <v>70</v>
      </c>
      <c r="F27" s="8" t="s">
        <v>71</v>
      </c>
      <c r="G27" s="6" t="s">
        <v>43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60" customHeight="1" x14ac:dyDescent="0.25">
      <c r="A28" s="35"/>
      <c r="B28" s="8" t="s">
        <v>72</v>
      </c>
      <c r="C28" s="8" t="s">
        <v>73</v>
      </c>
      <c r="D28" s="1" t="s">
        <v>69</v>
      </c>
      <c r="E28" s="1" t="s">
        <v>70</v>
      </c>
      <c r="F28" s="8" t="s">
        <v>73</v>
      </c>
      <c r="G28" s="6" t="s">
        <v>47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71.25" customHeight="1" x14ac:dyDescent="0.25">
      <c r="A29" s="35" t="s">
        <v>74</v>
      </c>
      <c r="B29" s="8" t="s">
        <v>75</v>
      </c>
      <c r="C29" s="8" t="s">
        <v>76</v>
      </c>
      <c r="D29" s="1" t="s">
        <v>38</v>
      </c>
      <c r="E29" s="1"/>
      <c r="F29" s="8" t="s">
        <v>76</v>
      </c>
      <c r="G29" s="5" t="s">
        <v>135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63.75" customHeight="1" x14ac:dyDescent="0.25">
      <c r="A30" s="35"/>
      <c r="B30" s="8" t="s">
        <v>77</v>
      </c>
      <c r="C30" s="8" t="s">
        <v>76</v>
      </c>
      <c r="D30" s="1" t="s">
        <v>38</v>
      </c>
      <c r="E30" s="1"/>
      <c r="F30" s="8" t="s">
        <v>76</v>
      </c>
      <c r="G30" s="6" t="s">
        <v>44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56.25" customHeight="1" x14ac:dyDescent="0.25">
      <c r="A31" s="35"/>
      <c r="B31" s="8" t="s">
        <v>78</v>
      </c>
      <c r="C31" s="8" t="s">
        <v>76</v>
      </c>
      <c r="D31" s="1" t="s">
        <v>38</v>
      </c>
      <c r="E31" s="1"/>
      <c r="F31" s="8"/>
      <c r="G31" s="6" t="s">
        <v>79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56.25" customHeight="1" x14ac:dyDescent="0.25">
      <c r="A32" s="35" t="s">
        <v>144</v>
      </c>
      <c r="B32" s="20" t="s">
        <v>147</v>
      </c>
      <c r="C32" s="20" t="s">
        <v>29</v>
      </c>
      <c r="D32" s="76" t="s">
        <v>142</v>
      </c>
      <c r="E32" s="76" t="s">
        <v>145</v>
      </c>
      <c r="F32" s="20" t="s">
        <v>146</v>
      </c>
      <c r="G32" s="5" t="s">
        <v>135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56.25" customHeight="1" x14ac:dyDescent="0.25">
      <c r="A33" s="35"/>
      <c r="B33" s="20" t="s">
        <v>141</v>
      </c>
      <c r="C33" s="20" t="s">
        <v>29</v>
      </c>
      <c r="D33" s="77"/>
      <c r="E33" s="77"/>
      <c r="F33" s="20" t="s">
        <v>146</v>
      </c>
      <c r="G33" s="6" t="s">
        <v>143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ht="52.5" customHeight="1" x14ac:dyDescent="0.25">
      <c r="A34" s="35" t="s">
        <v>26</v>
      </c>
      <c r="B34" s="8" t="s">
        <v>80</v>
      </c>
      <c r="C34" s="8" t="s">
        <v>29</v>
      </c>
      <c r="D34" s="1" t="s">
        <v>38</v>
      </c>
      <c r="E34" s="1"/>
      <c r="F34" s="8" t="s">
        <v>29</v>
      </c>
      <c r="G34" s="5" t="s">
        <v>135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55.5" customHeight="1" x14ac:dyDescent="0.25">
      <c r="A35" s="35"/>
      <c r="B35" s="8" t="s">
        <v>81</v>
      </c>
      <c r="C35" s="8" t="s">
        <v>29</v>
      </c>
      <c r="D35" s="1" t="s">
        <v>38</v>
      </c>
      <c r="E35" s="1"/>
      <c r="F35" s="8" t="s">
        <v>12</v>
      </c>
      <c r="G35" s="6" t="s">
        <v>121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81" x14ac:dyDescent="0.25">
      <c r="A36" s="35" t="s">
        <v>27</v>
      </c>
      <c r="B36" s="8" t="s">
        <v>82</v>
      </c>
      <c r="C36" s="8" t="s">
        <v>83</v>
      </c>
      <c r="D36" s="1"/>
      <c r="E36" s="1"/>
      <c r="F36" s="8" t="s">
        <v>12</v>
      </c>
      <c r="G36" s="5" t="s">
        <v>136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53.25" customHeight="1" x14ac:dyDescent="0.25">
      <c r="A37" s="35"/>
      <c r="B37" s="8" t="s">
        <v>84</v>
      </c>
      <c r="C37" s="8" t="s">
        <v>83</v>
      </c>
      <c r="D37" s="1" t="s">
        <v>38</v>
      </c>
      <c r="E37" s="1"/>
      <c r="F37" s="8" t="s">
        <v>41</v>
      </c>
      <c r="G37" s="5" t="s">
        <v>45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67.5" x14ac:dyDescent="0.25">
      <c r="A38" s="35"/>
      <c r="B38" s="8" t="s">
        <v>39</v>
      </c>
      <c r="C38" s="8" t="s">
        <v>83</v>
      </c>
      <c r="D38" s="1" t="s">
        <v>38</v>
      </c>
      <c r="E38" s="1"/>
      <c r="F38" s="8" t="s">
        <v>12</v>
      </c>
      <c r="G38" s="5" t="s">
        <v>137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68.25" customHeight="1" x14ac:dyDescent="0.25">
      <c r="A39" s="35"/>
      <c r="B39" s="8" t="s">
        <v>40</v>
      </c>
      <c r="C39" s="8" t="s">
        <v>83</v>
      </c>
      <c r="D39" s="1" t="s">
        <v>38</v>
      </c>
      <c r="E39" s="1"/>
      <c r="F39" s="8" t="s">
        <v>12</v>
      </c>
      <c r="G39" s="5" t="s">
        <v>45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64.5" customHeight="1" x14ac:dyDescent="0.25">
      <c r="A40" s="35" t="s">
        <v>85</v>
      </c>
      <c r="B40" s="8" t="s">
        <v>86</v>
      </c>
      <c r="C40" s="8" t="s">
        <v>29</v>
      </c>
      <c r="D40" s="1"/>
      <c r="E40" s="1"/>
      <c r="F40" s="8" t="s">
        <v>12</v>
      </c>
      <c r="G40" s="5" t="s">
        <v>135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57" customHeight="1" x14ac:dyDescent="0.25">
      <c r="A41" s="35"/>
      <c r="B41" s="8" t="s">
        <v>87</v>
      </c>
      <c r="C41" s="8" t="s">
        <v>29</v>
      </c>
      <c r="D41" s="1"/>
      <c r="E41" s="1"/>
      <c r="F41" s="8" t="s">
        <v>29</v>
      </c>
      <c r="G41" s="5" t="s">
        <v>122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75" customHeight="1" x14ac:dyDescent="0.25">
      <c r="A42" s="35" t="s">
        <v>28</v>
      </c>
      <c r="B42" s="8" t="s">
        <v>17</v>
      </c>
      <c r="C42" s="8" t="s">
        <v>12</v>
      </c>
      <c r="D42" s="1" t="s">
        <v>88</v>
      </c>
      <c r="E42" s="1"/>
      <c r="F42" s="8" t="s">
        <v>29</v>
      </c>
      <c r="G42" s="5" t="s">
        <v>137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54" customHeight="1" x14ac:dyDescent="0.25">
      <c r="A43" s="35"/>
      <c r="B43" s="8" t="s">
        <v>39</v>
      </c>
      <c r="C43" s="8" t="s">
        <v>83</v>
      </c>
      <c r="D43" s="1" t="s">
        <v>38</v>
      </c>
      <c r="E43" s="1"/>
      <c r="F43" s="8" t="s">
        <v>12</v>
      </c>
      <c r="G43" s="5" t="s">
        <v>45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74.25" customHeight="1" x14ac:dyDescent="0.25">
      <c r="A44" s="35"/>
      <c r="B44" s="8" t="s">
        <v>138</v>
      </c>
      <c r="C44" s="8" t="s">
        <v>83</v>
      </c>
      <c r="D44" s="1" t="s">
        <v>38</v>
      </c>
      <c r="E44" s="1"/>
      <c r="F44" s="8" t="s">
        <v>12</v>
      </c>
      <c r="G44" s="6" t="s">
        <v>46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20.25" customHeight="1" x14ac:dyDescent="0.25">
      <c r="A45" s="38" t="s">
        <v>114</v>
      </c>
      <c r="B45" s="39"/>
      <c r="C45" s="39"/>
      <c r="D45" s="39"/>
      <c r="E45" s="39"/>
      <c r="F45" s="39"/>
      <c r="G45" s="40"/>
      <c r="H45" s="53">
        <f>COUNTIFS(H10:H44,"P")</f>
        <v>0</v>
      </c>
      <c r="I45" s="55"/>
      <c r="J45" s="53">
        <f>COUNTIFS(J10:J44,"P")</f>
        <v>0</v>
      </c>
      <c r="K45" s="55"/>
      <c r="L45" s="53">
        <f>COUNTIFS(L10:L44,"P")</f>
        <v>0</v>
      </c>
      <c r="M45" s="55"/>
      <c r="N45" s="53">
        <f>COUNTIFS(N10:N44,"P")</f>
        <v>0</v>
      </c>
      <c r="O45" s="55"/>
      <c r="P45" s="53">
        <f>COUNTIFS(P10:P44,"P")</f>
        <v>0</v>
      </c>
      <c r="Q45" s="55"/>
      <c r="R45" s="53">
        <f>COUNTIFS(R10:R44,"P")</f>
        <v>0</v>
      </c>
      <c r="S45" s="55"/>
      <c r="T45" s="53">
        <f>COUNTIFS(T10:T44,"P")</f>
        <v>0</v>
      </c>
      <c r="U45" s="55"/>
      <c r="V45" s="53">
        <f>COUNTIFS(V10:V44,"P")</f>
        <v>0</v>
      </c>
      <c r="W45" s="55"/>
      <c r="X45" s="53">
        <f>COUNTIFS(X10:X44,"P")</f>
        <v>0</v>
      </c>
      <c r="Y45" s="55"/>
      <c r="Z45" s="53">
        <f>COUNTIFS(Z10:Z44,"P")</f>
        <v>0</v>
      </c>
      <c r="AA45" s="55"/>
      <c r="AB45" s="53">
        <f>COUNTIFS(AB10:AB44,"P")</f>
        <v>0</v>
      </c>
      <c r="AC45" s="55"/>
      <c r="AD45" s="53">
        <f>COUNTIFS(AD10:AD44,"P")</f>
        <v>0</v>
      </c>
      <c r="AE45" s="55"/>
    </row>
    <row r="46" spans="1:31" ht="20.25" customHeight="1" x14ac:dyDescent="0.25">
      <c r="A46" s="41" t="s">
        <v>115</v>
      </c>
      <c r="B46" s="42"/>
      <c r="C46" s="42"/>
      <c r="D46" s="42"/>
      <c r="E46" s="42"/>
      <c r="F46" s="42"/>
      <c r="G46" s="43"/>
      <c r="H46" s="53">
        <f>COUNTIFS(I10:I44,"E")</f>
        <v>0</v>
      </c>
      <c r="I46" s="55"/>
      <c r="J46" s="53">
        <f>COUNTIFS(K10:K44,"E")</f>
        <v>0</v>
      </c>
      <c r="K46" s="55"/>
      <c r="L46" s="53">
        <f>COUNTIFS(M10:M44,"E")</f>
        <v>0</v>
      </c>
      <c r="M46" s="55"/>
      <c r="N46" s="53">
        <f>COUNTIFS(O10:O44,"E")</f>
        <v>0</v>
      </c>
      <c r="O46" s="55"/>
      <c r="P46" s="53">
        <f>COUNTIFS(Q10:Q44,"E")</f>
        <v>0</v>
      </c>
      <c r="Q46" s="55"/>
      <c r="R46" s="53">
        <f>COUNTIFS(S10:S44,"E")</f>
        <v>0</v>
      </c>
      <c r="S46" s="55"/>
      <c r="T46" s="53">
        <f>COUNTIFS(U10:U44,"E")</f>
        <v>0</v>
      </c>
      <c r="U46" s="55"/>
      <c r="V46" s="53">
        <f>COUNTIFS(W10:W44,"E")</f>
        <v>0</v>
      </c>
      <c r="W46" s="55"/>
      <c r="X46" s="53">
        <f>COUNTIFS(Y10:Y44,"E")</f>
        <v>0</v>
      </c>
      <c r="Y46" s="55"/>
      <c r="Z46" s="53">
        <f>COUNTIFS(AA10:AA44,"E")</f>
        <v>0</v>
      </c>
      <c r="AA46" s="55"/>
      <c r="AB46" s="53">
        <f>COUNTIFS(AC10:AC44,"E")</f>
        <v>0</v>
      </c>
      <c r="AC46" s="55"/>
      <c r="AD46" s="53">
        <f>COUNTIFS(AE10:AE44,"E")</f>
        <v>0</v>
      </c>
      <c r="AE46" s="55"/>
    </row>
    <row r="47" spans="1:31" ht="20.25" customHeight="1" x14ac:dyDescent="0.25">
      <c r="A47" s="44" t="s">
        <v>116</v>
      </c>
      <c r="B47" s="45"/>
      <c r="C47" s="45"/>
      <c r="D47" s="45"/>
      <c r="E47" s="45"/>
      <c r="F47" s="45"/>
      <c r="G47" s="46"/>
      <c r="H47" s="74" t="str">
        <f>IFERROR(H46/H45," ")</f>
        <v xml:space="preserve"> </v>
      </c>
      <c r="I47" s="75"/>
      <c r="J47" s="74" t="str">
        <f t="shared" ref="J47" si="0">IFERROR(J46/J45," ")</f>
        <v xml:space="preserve"> </v>
      </c>
      <c r="K47" s="75"/>
      <c r="L47" s="74" t="str">
        <f t="shared" ref="L47" si="1">IFERROR(L46/L45," ")</f>
        <v xml:space="preserve"> </v>
      </c>
      <c r="M47" s="75"/>
      <c r="N47" s="74" t="str">
        <f t="shared" ref="N47" si="2">IFERROR(N46/N45," ")</f>
        <v xml:space="preserve"> </v>
      </c>
      <c r="O47" s="75"/>
      <c r="P47" s="74" t="str">
        <f t="shared" ref="P47" si="3">IFERROR(P46/P45," ")</f>
        <v xml:space="preserve"> </v>
      </c>
      <c r="Q47" s="75"/>
      <c r="R47" s="74" t="str">
        <f t="shared" ref="R47" si="4">IFERROR(R46/R45," ")</f>
        <v xml:space="preserve"> </v>
      </c>
      <c r="S47" s="75"/>
      <c r="T47" s="74" t="str">
        <f t="shared" ref="T47" si="5">IFERROR(T46/T45," ")</f>
        <v xml:space="preserve"> </v>
      </c>
      <c r="U47" s="75"/>
      <c r="V47" s="74" t="str">
        <f t="shared" ref="V47" si="6">IFERROR(V46/V45," ")</f>
        <v xml:space="preserve"> </v>
      </c>
      <c r="W47" s="75"/>
      <c r="X47" s="74" t="str">
        <f t="shared" ref="X47" si="7">IFERROR(X46/X45," ")</f>
        <v xml:space="preserve"> </v>
      </c>
      <c r="Y47" s="75"/>
      <c r="Z47" s="74" t="str">
        <f t="shared" ref="Z47" si="8">IFERROR(Z46/Z45," ")</f>
        <v xml:space="preserve"> </v>
      </c>
      <c r="AA47" s="75"/>
      <c r="AB47" s="74" t="str">
        <f t="shared" ref="AB47" si="9">IFERROR(AB46/AB45," ")</f>
        <v xml:space="preserve"> </v>
      </c>
      <c r="AC47" s="75"/>
      <c r="AD47" s="74" t="str">
        <f t="shared" ref="AD47" si="10">IFERROR(AD46/AD45," ")</f>
        <v xml:space="preserve"> </v>
      </c>
      <c r="AE47" s="75"/>
    </row>
    <row r="48" spans="1:31" ht="17.100000000000001" customHeight="1" x14ac:dyDescent="0.2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9"/>
    </row>
    <row r="49" spans="1:32" ht="15" customHeight="1" x14ac:dyDescent="0.25">
      <c r="A49" s="50" t="s">
        <v>139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2"/>
    </row>
    <row r="50" spans="1:32" ht="21" customHeight="1" x14ac:dyDescent="0.25">
      <c r="A50" s="37" t="s">
        <v>37</v>
      </c>
      <c r="B50" s="37"/>
      <c r="C50" s="37" t="s">
        <v>123</v>
      </c>
      <c r="D50" s="37"/>
      <c r="E50" s="37"/>
      <c r="F50" s="37"/>
      <c r="G50" s="37"/>
      <c r="H50" s="50" t="s">
        <v>0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2"/>
      <c r="T50" s="50" t="s">
        <v>124</v>
      </c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2"/>
    </row>
    <row r="51" spans="1:32" ht="16.5" customHeight="1" x14ac:dyDescent="0.25">
      <c r="A51" s="36"/>
      <c r="B51" s="36"/>
      <c r="C51" s="36"/>
      <c r="D51" s="36"/>
      <c r="E51" s="36"/>
      <c r="F51" s="36"/>
      <c r="G51" s="36"/>
      <c r="H51" s="5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5"/>
      <c r="T51" s="53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5"/>
    </row>
    <row r="52" spans="1:32" x14ac:dyDescent="0.25">
      <c r="A52" s="36"/>
      <c r="B52" s="36"/>
      <c r="C52" s="36"/>
      <c r="D52" s="36"/>
      <c r="E52" s="36"/>
      <c r="F52" s="36"/>
      <c r="G52" s="36"/>
      <c r="H52" s="5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5"/>
      <c r="T52" s="53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5"/>
    </row>
    <row r="53" spans="1:32" x14ac:dyDescent="0.25">
      <c r="A53" s="36"/>
      <c r="B53" s="36"/>
      <c r="C53" s="36"/>
      <c r="D53" s="36"/>
      <c r="E53" s="36"/>
      <c r="F53" s="36"/>
      <c r="G53" s="36"/>
      <c r="H53" s="5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5"/>
      <c r="T53" s="53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5"/>
    </row>
    <row r="54" spans="1:32" x14ac:dyDescent="0.25">
      <c r="A54" s="36"/>
      <c r="B54" s="36"/>
      <c r="C54" s="36"/>
      <c r="D54" s="36"/>
      <c r="E54" s="36"/>
      <c r="F54" s="36"/>
      <c r="G54" s="36"/>
      <c r="H54" s="5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5"/>
      <c r="T54" s="53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5"/>
    </row>
    <row r="55" spans="1:32" x14ac:dyDescent="0.25">
      <c r="A55" s="36"/>
      <c r="B55" s="36"/>
      <c r="C55" s="36"/>
      <c r="D55" s="36"/>
      <c r="E55" s="36"/>
      <c r="F55" s="36"/>
      <c r="G55" s="36"/>
      <c r="H55" s="5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5"/>
      <c r="T55" s="53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5"/>
    </row>
    <row r="56" spans="1:32" x14ac:dyDescent="0.25">
      <c r="A56" s="36"/>
      <c r="B56" s="36"/>
      <c r="C56" s="36"/>
      <c r="D56" s="36"/>
      <c r="E56" s="36"/>
      <c r="F56" s="36"/>
      <c r="G56" s="36"/>
      <c r="H56" s="5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5"/>
      <c r="T56" s="53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5"/>
    </row>
    <row r="57" spans="1:32" x14ac:dyDescent="0.25">
      <c r="B57" s="3"/>
      <c r="C57" s="3"/>
      <c r="D57" s="3"/>
      <c r="E57" s="3"/>
      <c r="F57" s="3"/>
    </row>
    <row r="58" spans="1:32" x14ac:dyDescent="0.25">
      <c r="A58" s="4" t="s">
        <v>2</v>
      </c>
      <c r="B58" s="15"/>
      <c r="C58" s="15"/>
      <c r="D58" s="15"/>
      <c r="E58" s="15"/>
      <c r="F58" s="1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x14ac:dyDescent="0.3">
      <c r="A59" s="17"/>
      <c r="B59" s="18"/>
      <c r="C59" s="18"/>
      <c r="D59" s="18"/>
      <c r="E59" s="19"/>
      <c r="F59" s="19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75.75" customHeight="1" x14ac:dyDescent="0.25">
      <c r="A60" s="24" t="s">
        <v>3</v>
      </c>
      <c r="B60" s="24" t="s">
        <v>4</v>
      </c>
      <c r="C60" s="81" t="s">
        <v>5</v>
      </c>
      <c r="D60" s="82"/>
      <c r="E60" s="82"/>
      <c r="F60" s="82"/>
      <c r="G60" s="82"/>
      <c r="H60" s="82"/>
      <c r="I60" s="82"/>
      <c r="J60" s="82"/>
      <c r="K60" s="82"/>
      <c r="L60" s="82"/>
      <c r="M60" s="83"/>
      <c r="N60" s="90" t="s">
        <v>125</v>
      </c>
      <c r="O60" s="70"/>
      <c r="P60" s="70"/>
      <c r="Q60" s="70"/>
      <c r="R60" s="70"/>
      <c r="S60" s="69"/>
      <c r="T60" s="78" t="s">
        <v>6</v>
      </c>
      <c r="U60" s="78"/>
      <c r="V60" s="78"/>
      <c r="W60" s="78"/>
      <c r="X60" s="78" t="s">
        <v>7</v>
      </c>
      <c r="Y60" s="78"/>
      <c r="Z60" s="78"/>
      <c r="AA60" s="78"/>
      <c r="AB60" s="78" t="s">
        <v>8</v>
      </c>
      <c r="AC60" s="78"/>
      <c r="AD60" s="78"/>
      <c r="AE60" s="78"/>
      <c r="AF60" s="16"/>
    </row>
    <row r="61" spans="1:32" x14ac:dyDescent="0.25">
      <c r="A61" s="25">
        <v>43482</v>
      </c>
      <c r="B61" s="26">
        <v>1</v>
      </c>
      <c r="C61" s="84" t="s">
        <v>126</v>
      </c>
      <c r="D61" s="85"/>
      <c r="E61" s="85"/>
      <c r="F61" s="85"/>
      <c r="G61" s="85"/>
      <c r="H61" s="85"/>
      <c r="I61" s="85"/>
      <c r="J61" s="85"/>
      <c r="K61" s="85"/>
      <c r="L61" s="85"/>
      <c r="M61" s="86"/>
      <c r="N61" s="87"/>
      <c r="O61" s="88"/>
      <c r="P61" s="88"/>
      <c r="Q61" s="88"/>
      <c r="R61" s="88"/>
      <c r="S61" s="89"/>
      <c r="T61" s="35"/>
      <c r="U61" s="35"/>
      <c r="V61" s="35"/>
      <c r="W61" s="35"/>
      <c r="X61" s="35" t="s">
        <v>152</v>
      </c>
      <c r="Y61" s="35"/>
      <c r="Z61" s="35"/>
      <c r="AA61" s="35"/>
      <c r="AB61" s="35" t="s">
        <v>152</v>
      </c>
      <c r="AC61" s="35"/>
      <c r="AD61" s="35"/>
      <c r="AE61" s="35"/>
      <c r="AF61" s="16"/>
    </row>
    <row r="62" spans="1:32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2"/>
      <c r="O62" s="22"/>
      <c r="P62" s="22"/>
      <c r="Q62" s="22"/>
      <c r="R62" s="22"/>
      <c r="S62" s="2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16"/>
    </row>
    <row r="63" spans="1:32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2"/>
      <c r="O63" s="22"/>
      <c r="P63" s="22"/>
      <c r="Q63" s="22"/>
      <c r="R63" s="22"/>
      <c r="S63" s="22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16"/>
    </row>
    <row r="64" spans="1:32" x14ac:dyDescent="0.2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2"/>
      <c r="O64" s="22"/>
      <c r="P64" s="22"/>
      <c r="Q64" s="22"/>
      <c r="R64" s="22"/>
      <c r="S64" s="22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16"/>
    </row>
    <row r="65" spans="1:32" x14ac:dyDescent="0.25">
      <c r="A65" s="29"/>
      <c r="B65" s="29"/>
      <c r="C65" s="30"/>
      <c r="D65" s="30"/>
      <c r="E65" s="30"/>
      <c r="F65" s="30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x14ac:dyDescent="0.25">
      <c r="A66" s="31" t="s">
        <v>9</v>
      </c>
      <c r="B66" s="32"/>
      <c r="C66" s="32"/>
      <c r="D66" s="32"/>
      <c r="E66" s="32"/>
      <c r="F66" s="32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x14ac:dyDescent="0.25">
      <c r="A67" s="33"/>
      <c r="B67" s="33"/>
      <c r="C67" s="30"/>
      <c r="D67" s="30"/>
      <c r="E67" s="30"/>
      <c r="F67" s="30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75.75" customHeight="1" x14ac:dyDescent="0.25">
      <c r="A68" s="24" t="s">
        <v>3</v>
      </c>
      <c r="B68" s="24" t="s">
        <v>10</v>
      </c>
      <c r="C68" s="79" t="s">
        <v>11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8" t="s">
        <v>127</v>
      </c>
      <c r="X68" s="78"/>
      <c r="Y68" s="78"/>
      <c r="Z68" s="78"/>
      <c r="AA68" s="78" t="s">
        <v>128</v>
      </c>
      <c r="AB68" s="78"/>
      <c r="AC68" s="78"/>
      <c r="AD68" s="78"/>
      <c r="AE68" s="78"/>
      <c r="AF68" s="16"/>
    </row>
    <row r="69" spans="1:32" x14ac:dyDescent="0.25">
      <c r="A69" s="25"/>
      <c r="B69" s="26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35" t="s">
        <v>13</v>
      </c>
      <c r="X69" s="35"/>
      <c r="Y69" s="35"/>
      <c r="Z69" s="35"/>
      <c r="AA69" s="35" t="s">
        <v>13</v>
      </c>
      <c r="AB69" s="35"/>
      <c r="AC69" s="35"/>
      <c r="AD69" s="35"/>
      <c r="AE69" s="35"/>
      <c r="AF69" s="16"/>
    </row>
    <row r="70" spans="1:32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</sheetData>
  <mergeCells count="133">
    <mergeCell ref="D32:D33"/>
    <mergeCell ref="E32:E33"/>
    <mergeCell ref="W68:Z68"/>
    <mergeCell ref="W69:Z69"/>
    <mergeCell ref="AA68:AE68"/>
    <mergeCell ref="AA69:AE69"/>
    <mergeCell ref="C68:V68"/>
    <mergeCell ref="C69:V69"/>
    <mergeCell ref="T61:W61"/>
    <mergeCell ref="X61:AA61"/>
    <mergeCell ref="AB61:AE61"/>
    <mergeCell ref="C60:M60"/>
    <mergeCell ref="C61:M61"/>
    <mergeCell ref="N61:S61"/>
    <mergeCell ref="N60:S60"/>
    <mergeCell ref="H54:S54"/>
    <mergeCell ref="T54:AE54"/>
    <mergeCell ref="H55:S55"/>
    <mergeCell ref="T55:AE55"/>
    <mergeCell ref="H56:S56"/>
    <mergeCell ref="T56:AE56"/>
    <mergeCell ref="AB60:AE60"/>
    <mergeCell ref="X60:AA60"/>
    <mergeCell ref="T60:W60"/>
    <mergeCell ref="AD46:AE46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7:AE7"/>
    <mergeCell ref="H45:I45"/>
    <mergeCell ref="H46:I46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10:A11"/>
    <mergeCell ref="C23:C25"/>
    <mergeCell ref="D23:D25"/>
    <mergeCell ref="E23:E25"/>
    <mergeCell ref="F23:F25"/>
    <mergeCell ref="G23:G25"/>
    <mergeCell ref="A21:A25"/>
    <mergeCell ref="A12:A13"/>
    <mergeCell ref="Z8:AA8"/>
    <mergeCell ref="C8:C9"/>
    <mergeCell ref="D8:F8"/>
    <mergeCell ref="G8:G9"/>
    <mergeCell ref="A14:A15"/>
    <mergeCell ref="A19:A20"/>
    <mergeCell ref="AB8:AC8"/>
    <mergeCell ref="AD8:AE8"/>
    <mergeCell ref="A4:AE4"/>
    <mergeCell ref="W1:AE1"/>
    <mergeCell ref="W2:AE2"/>
    <mergeCell ref="W3:AE3"/>
    <mergeCell ref="O5:AE5"/>
    <mergeCell ref="A6:AE6"/>
    <mergeCell ref="C1:V3"/>
    <mergeCell ref="A5:B5"/>
    <mergeCell ref="C5:E5"/>
    <mergeCell ref="F5:N5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8:A9"/>
    <mergeCell ref="A1:B3"/>
    <mergeCell ref="B8:B9"/>
    <mergeCell ref="C52:G52"/>
    <mergeCell ref="C53:G53"/>
    <mergeCell ref="C54:G54"/>
    <mergeCell ref="C55:G55"/>
    <mergeCell ref="C56:G56"/>
    <mergeCell ref="A53:B53"/>
    <mergeCell ref="A54:B54"/>
    <mergeCell ref="A55:B55"/>
    <mergeCell ref="C51:G51"/>
    <mergeCell ref="A52:B52"/>
    <mergeCell ref="A29:A31"/>
    <mergeCell ref="A36:A39"/>
    <mergeCell ref="A40:A41"/>
    <mergeCell ref="A42:A44"/>
    <mergeCell ref="A26:A28"/>
    <mergeCell ref="A34:A35"/>
    <mergeCell ref="A56:B56"/>
    <mergeCell ref="A50:B50"/>
    <mergeCell ref="A51:B51"/>
    <mergeCell ref="A45:G45"/>
    <mergeCell ref="A46:G46"/>
    <mergeCell ref="A47:G47"/>
    <mergeCell ref="A48:AE48"/>
    <mergeCell ref="A49:AE49"/>
    <mergeCell ref="H50:S50"/>
    <mergeCell ref="T50:AE50"/>
    <mergeCell ref="H51:S51"/>
    <mergeCell ref="T51:AE51"/>
    <mergeCell ref="H52:S52"/>
    <mergeCell ref="T52:AE52"/>
    <mergeCell ref="H53:S53"/>
    <mergeCell ref="T53:AE53"/>
    <mergeCell ref="C50:G50"/>
    <mergeCell ref="A32:A33"/>
  </mergeCells>
  <conditionalFormatting sqref="F9:F10 G10 G12 G26:G31 G34:G35">
    <cfRule type="cellIs" dxfId="160" priority="303" operator="equal">
      <formula>"A"</formula>
    </cfRule>
    <cfRule type="cellIs" dxfId="159" priority="304" operator="equal">
      <formula>"E"</formula>
    </cfRule>
    <cfRule type="cellIs" dxfId="158" priority="305" operator="equal">
      <formula>"P"</formula>
    </cfRule>
  </conditionalFormatting>
  <conditionalFormatting sqref="F12 F16 F21 F14">
    <cfRule type="cellIs" dxfId="157" priority="270" operator="equal">
      <formula>"A"</formula>
    </cfRule>
    <cfRule type="cellIs" dxfId="156" priority="271" operator="equal">
      <formula>"E"</formula>
    </cfRule>
    <cfRule type="cellIs" dxfId="155" priority="272" operator="equal">
      <formula>"P"</formula>
    </cfRule>
  </conditionalFormatting>
  <conditionalFormatting sqref="G14 G16:G18">
    <cfRule type="cellIs" dxfId="154" priority="267" operator="equal">
      <formula>"A"</formula>
    </cfRule>
    <cfRule type="cellIs" dxfId="153" priority="268" operator="equal">
      <formula>"E"</formula>
    </cfRule>
    <cfRule type="cellIs" dxfId="152" priority="269" operator="equal">
      <formula>"P"</formula>
    </cfRule>
  </conditionalFormatting>
  <conditionalFormatting sqref="G15">
    <cfRule type="cellIs" dxfId="151" priority="261" operator="equal">
      <formula>"A"</formula>
    </cfRule>
    <cfRule type="cellIs" dxfId="150" priority="262" operator="equal">
      <formula>"E"</formula>
    </cfRule>
    <cfRule type="cellIs" dxfId="149" priority="263" operator="equal">
      <formula>"P"</formula>
    </cfRule>
  </conditionalFormatting>
  <conditionalFormatting sqref="F15">
    <cfRule type="cellIs" dxfId="148" priority="264" operator="equal">
      <formula>"A"</formula>
    </cfRule>
    <cfRule type="cellIs" dxfId="147" priority="265" operator="equal">
      <formula>"E"</formula>
    </cfRule>
    <cfRule type="cellIs" dxfId="146" priority="266" operator="equal">
      <formula>"P"</formula>
    </cfRule>
  </conditionalFormatting>
  <conditionalFormatting sqref="F17">
    <cfRule type="cellIs" dxfId="145" priority="258" operator="equal">
      <formula>"A"</formula>
    </cfRule>
    <cfRule type="cellIs" dxfId="144" priority="259" operator="equal">
      <formula>"E"</formula>
    </cfRule>
    <cfRule type="cellIs" dxfId="143" priority="260" operator="equal">
      <formula>"P"</formula>
    </cfRule>
  </conditionalFormatting>
  <conditionalFormatting sqref="F18">
    <cfRule type="cellIs" dxfId="142" priority="255" operator="equal">
      <formula>"A"</formula>
    </cfRule>
    <cfRule type="cellIs" dxfId="141" priority="256" operator="equal">
      <formula>"E"</formula>
    </cfRule>
    <cfRule type="cellIs" dxfId="140" priority="257" operator="equal">
      <formula>"P"</formula>
    </cfRule>
  </conditionalFormatting>
  <conditionalFormatting sqref="F20">
    <cfRule type="cellIs" dxfId="139" priority="228" operator="equal">
      <formula>"A"</formula>
    </cfRule>
    <cfRule type="cellIs" dxfId="138" priority="229" operator="equal">
      <formula>"E"</formula>
    </cfRule>
    <cfRule type="cellIs" dxfId="137" priority="230" operator="equal">
      <formula>"P"</formula>
    </cfRule>
  </conditionalFormatting>
  <conditionalFormatting sqref="F19">
    <cfRule type="cellIs" dxfId="136" priority="234" operator="equal">
      <formula>"A"</formula>
    </cfRule>
    <cfRule type="cellIs" dxfId="135" priority="235" operator="equal">
      <formula>"E"</formula>
    </cfRule>
    <cfRule type="cellIs" dxfId="134" priority="236" operator="equal">
      <formula>"P"</formula>
    </cfRule>
  </conditionalFormatting>
  <conditionalFormatting sqref="F31">
    <cfRule type="cellIs" dxfId="133" priority="213" operator="equal">
      <formula>"A"</formula>
    </cfRule>
    <cfRule type="cellIs" dxfId="132" priority="214" operator="equal">
      <formula>"E"</formula>
    </cfRule>
    <cfRule type="cellIs" dxfId="131" priority="215" operator="equal">
      <formula>"P"</formula>
    </cfRule>
  </conditionalFormatting>
  <conditionalFormatting sqref="F29">
    <cfRule type="cellIs" dxfId="130" priority="222" operator="equal">
      <formula>"A"</formula>
    </cfRule>
    <cfRule type="cellIs" dxfId="129" priority="223" operator="equal">
      <formula>"E"</formula>
    </cfRule>
    <cfRule type="cellIs" dxfId="128" priority="224" operator="equal">
      <formula>"P"</formula>
    </cfRule>
  </conditionalFormatting>
  <conditionalFormatting sqref="F30">
    <cfRule type="cellIs" dxfId="127" priority="219" operator="equal">
      <formula>"A"</formula>
    </cfRule>
    <cfRule type="cellIs" dxfId="126" priority="220" operator="equal">
      <formula>"E"</formula>
    </cfRule>
    <cfRule type="cellIs" dxfId="125" priority="221" operator="equal">
      <formula>"P"</formula>
    </cfRule>
  </conditionalFormatting>
  <conditionalFormatting sqref="F36">
    <cfRule type="cellIs" dxfId="124" priority="201" operator="equal">
      <formula>"A"</formula>
    </cfRule>
    <cfRule type="cellIs" dxfId="123" priority="202" operator="equal">
      <formula>"E"</formula>
    </cfRule>
    <cfRule type="cellIs" dxfId="122" priority="203" operator="equal">
      <formula>"P"</formula>
    </cfRule>
  </conditionalFormatting>
  <conditionalFormatting sqref="F42">
    <cfRule type="cellIs" dxfId="121" priority="177" operator="equal">
      <formula>"A"</formula>
    </cfRule>
    <cfRule type="cellIs" dxfId="120" priority="178" operator="equal">
      <formula>"E"</formula>
    </cfRule>
    <cfRule type="cellIs" dxfId="119" priority="179" operator="equal">
      <formula>"P"</formula>
    </cfRule>
  </conditionalFormatting>
  <conditionalFormatting sqref="F37">
    <cfRule type="cellIs" dxfId="118" priority="195" operator="equal">
      <formula>"A"</formula>
    </cfRule>
    <cfRule type="cellIs" dxfId="117" priority="196" operator="equal">
      <formula>"E"</formula>
    </cfRule>
    <cfRule type="cellIs" dxfId="116" priority="197" operator="equal">
      <formula>"P"</formula>
    </cfRule>
  </conditionalFormatting>
  <conditionalFormatting sqref="F39">
    <cfRule type="cellIs" dxfId="115" priority="183" operator="equal">
      <formula>"A"</formula>
    </cfRule>
    <cfRule type="cellIs" dxfId="114" priority="184" operator="equal">
      <formula>"E"</formula>
    </cfRule>
    <cfRule type="cellIs" dxfId="113" priority="185" operator="equal">
      <formula>"P"</formula>
    </cfRule>
  </conditionalFormatting>
  <conditionalFormatting sqref="F38">
    <cfRule type="cellIs" dxfId="112" priority="186" operator="equal">
      <formula>"A"</formula>
    </cfRule>
    <cfRule type="cellIs" dxfId="111" priority="187" operator="equal">
      <formula>"E"</formula>
    </cfRule>
    <cfRule type="cellIs" dxfId="110" priority="188" operator="equal">
      <formula>"P"</formula>
    </cfRule>
  </conditionalFormatting>
  <conditionalFormatting sqref="F26">
    <cfRule type="cellIs" dxfId="109" priority="165" operator="equal">
      <formula>"A"</formula>
    </cfRule>
    <cfRule type="cellIs" dxfId="108" priority="166" operator="equal">
      <formula>"E"</formula>
    </cfRule>
    <cfRule type="cellIs" dxfId="107" priority="167" operator="equal">
      <formula>"P"</formula>
    </cfRule>
  </conditionalFormatting>
  <conditionalFormatting sqref="F43">
    <cfRule type="cellIs" dxfId="106" priority="171" operator="equal">
      <formula>"A"</formula>
    </cfRule>
    <cfRule type="cellIs" dxfId="105" priority="172" operator="equal">
      <formula>"E"</formula>
    </cfRule>
    <cfRule type="cellIs" dxfId="104" priority="173" operator="equal">
      <formula>"P"</formula>
    </cfRule>
  </conditionalFormatting>
  <conditionalFormatting sqref="F44">
    <cfRule type="cellIs" dxfId="103" priority="168" operator="equal">
      <formula>"A"</formula>
    </cfRule>
    <cfRule type="cellIs" dxfId="102" priority="169" operator="equal">
      <formula>"E"</formula>
    </cfRule>
    <cfRule type="cellIs" dxfId="101" priority="170" operator="equal">
      <formula>"P"</formula>
    </cfRule>
  </conditionalFormatting>
  <conditionalFormatting sqref="F27">
    <cfRule type="cellIs" dxfId="100" priority="159" operator="equal">
      <formula>"A"</formula>
    </cfRule>
    <cfRule type="cellIs" dxfId="99" priority="160" operator="equal">
      <formula>"E"</formula>
    </cfRule>
    <cfRule type="cellIs" dxfId="98" priority="161" operator="equal">
      <formula>"P"</formula>
    </cfRule>
  </conditionalFormatting>
  <conditionalFormatting sqref="F28">
    <cfRule type="cellIs" dxfId="97" priority="153" operator="equal">
      <formula>"A"</formula>
    </cfRule>
    <cfRule type="cellIs" dxfId="96" priority="154" operator="equal">
      <formula>"E"</formula>
    </cfRule>
    <cfRule type="cellIs" dxfId="95" priority="155" operator="equal">
      <formula>"P"</formula>
    </cfRule>
  </conditionalFormatting>
  <conditionalFormatting sqref="F34">
    <cfRule type="cellIs" dxfId="94" priority="147" operator="equal">
      <formula>"A"</formula>
    </cfRule>
    <cfRule type="cellIs" dxfId="93" priority="148" operator="equal">
      <formula>"E"</formula>
    </cfRule>
    <cfRule type="cellIs" dxfId="92" priority="149" operator="equal">
      <formula>"P"</formula>
    </cfRule>
  </conditionalFormatting>
  <conditionalFormatting sqref="F35">
    <cfRule type="cellIs" dxfId="91" priority="144" operator="equal">
      <formula>"A"</formula>
    </cfRule>
    <cfRule type="cellIs" dxfId="90" priority="145" operator="equal">
      <formula>"E"</formula>
    </cfRule>
    <cfRule type="cellIs" dxfId="89" priority="146" operator="equal">
      <formula>"P"</formula>
    </cfRule>
  </conditionalFormatting>
  <conditionalFormatting sqref="F41">
    <cfRule type="cellIs" dxfId="88" priority="102" operator="equal">
      <formula>"A"</formula>
    </cfRule>
    <cfRule type="cellIs" dxfId="87" priority="103" operator="equal">
      <formula>"E"</formula>
    </cfRule>
    <cfRule type="cellIs" dxfId="86" priority="104" operator="equal">
      <formula>"P"</formula>
    </cfRule>
  </conditionalFormatting>
  <conditionalFormatting sqref="F40">
    <cfRule type="cellIs" dxfId="85" priority="108" operator="equal">
      <formula>"A"</formula>
    </cfRule>
    <cfRule type="cellIs" dxfId="84" priority="109" operator="equal">
      <formula>"E"</formula>
    </cfRule>
    <cfRule type="cellIs" dxfId="83" priority="110" operator="equal">
      <formula>"P"</formula>
    </cfRule>
  </conditionalFormatting>
  <conditionalFormatting sqref="G20">
    <cfRule type="cellIs" dxfId="82" priority="96" operator="equal">
      <formula>"A"</formula>
    </cfRule>
    <cfRule type="cellIs" dxfId="81" priority="97" operator="equal">
      <formula>"E"</formula>
    </cfRule>
    <cfRule type="cellIs" dxfId="80" priority="98" operator="equal">
      <formula>"P"</formula>
    </cfRule>
  </conditionalFormatting>
  <conditionalFormatting sqref="G37 G41:G42">
    <cfRule type="cellIs" dxfId="79" priority="93" operator="equal">
      <formula>"A"</formula>
    </cfRule>
    <cfRule type="cellIs" dxfId="78" priority="94" operator="equal">
      <formula>"E"</formula>
    </cfRule>
    <cfRule type="cellIs" dxfId="77" priority="95" operator="equal">
      <formula>"P"</formula>
    </cfRule>
  </conditionalFormatting>
  <conditionalFormatting sqref="G44">
    <cfRule type="cellIs" dxfId="76" priority="90" operator="equal">
      <formula>"A"</formula>
    </cfRule>
    <cfRule type="cellIs" dxfId="75" priority="91" operator="equal">
      <formula>"E"</formula>
    </cfRule>
    <cfRule type="cellIs" dxfId="74" priority="92" operator="equal">
      <formula>"P"</formula>
    </cfRule>
  </conditionalFormatting>
  <conditionalFormatting sqref="G38">
    <cfRule type="cellIs" dxfId="73" priority="84" operator="equal">
      <formula>"A"</formula>
    </cfRule>
    <cfRule type="cellIs" dxfId="72" priority="85" operator="equal">
      <formula>"E"</formula>
    </cfRule>
    <cfRule type="cellIs" dxfId="71" priority="86" operator="equal">
      <formula>"P"</formula>
    </cfRule>
  </conditionalFormatting>
  <conditionalFormatting sqref="G39">
    <cfRule type="cellIs" dxfId="70" priority="81" operator="equal">
      <formula>"A"</formula>
    </cfRule>
    <cfRule type="cellIs" dxfId="69" priority="82" operator="equal">
      <formula>"E"</formula>
    </cfRule>
    <cfRule type="cellIs" dxfId="68" priority="83" operator="equal">
      <formula>"P"</formula>
    </cfRule>
  </conditionalFormatting>
  <conditionalFormatting sqref="G43">
    <cfRule type="cellIs" dxfId="67" priority="78" operator="equal">
      <formula>"A"</formula>
    </cfRule>
    <cfRule type="cellIs" dxfId="66" priority="79" operator="equal">
      <formula>"E"</formula>
    </cfRule>
    <cfRule type="cellIs" dxfId="65" priority="80" operator="equal">
      <formula>"P"</formula>
    </cfRule>
  </conditionalFormatting>
  <conditionalFormatting sqref="F11">
    <cfRule type="cellIs" dxfId="64" priority="75" operator="equal">
      <formula>"A"</formula>
    </cfRule>
    <cfRule type="cellIs" dxfId="63" priority="76" operator="equal">
      <formula>"E"</formula>
    </cfRule>
    <cfRule type="cellIs" dxfId="62" priority="77" operator="equal">
      <formula>"P"</formula>
    </cfRule>
  </conditionalFormatting>
  <conditionalFormatting sqref="G22:G23">
    <cfRule type="cellIs" dxfId="61" priority="63" operator="equal">
      <formula>"A"</formula>
    </cfRule>
    <cfRule type="cellIs" dxfId="60" priority="64" operator="equal">
      <formula>"E"</formula>
    </cfRule>
    <cfRule type="cellIs" dxfId="59" priority="65" operator="equal">
      <formula>"P"</formula>
    </cfRule>
  </conditionalFormatting>
  <conditionalFormatting sqref="F22:F23">
    <cfRule type="cellIs" dxfId="58" priority="66" operator="equal">
      <formula>"A"</formula>
    </cfRule>
    <cfRule type="cellIs" dxfId="57" priority="67" operator="equal">
      <formula>"E"</formula>
    </cfRule>
    <cfRule type="cellIs" dxfId="56" priority="68" operator="equal">
      <formula>"P"</formula>
    </cfRule>
  </conditionalFormatting>
  <conditionalFormatting sqref="G13">
    <cfRule type="cellIs" dxfId="55" priority="57" operator="equal">
      <formula>"A"</formula>
    </cfRule>
    <cfRule type="cellIs" dxfId="54" priority="58" operator="equal">
      <formula>"E"</formula>
    </cfRule>
    <cfRule type="cellIs" dxfId="53" priority="59" operator="equal">
      <formula>"P"</formula>
    </cfRule>
  </conditionalFormatting>
  <conditionalFormatting sqref="F13">
    <cfRule type="cellIs" dxfId="52" priority="54" operator="equal">
      <formula>"A"</formula>
    </cfRule>
    <cfRule type="cellIs" dxfId="51" priority="55" operator="equal">
      <formula>"E"</formula>
    </cfRule>
    <cfRule type="cellIs" dxfId="50" priority="56" operator="equal">
      <formula>"P"</formula>
    </cfRule>
  </conditionalFormatting>
  <conditionalFormatting sqref="H10:H31 H34:H44">
    <cfRule type="containsText" dxfId="49" priority="53" operator="containsText" text="P">
      <formula>NOT(ISERROR(SEARCH("P",H10)))</formula>
    </cfRule>
  </conditionalFormatting>
  <conditionalFormatting sqref="I10:I31 I34:I44">
    <cfRule type="containsText" dxfId="48" priority="52" operator="containsText" text="E">
      <formula>NOT(ISERROR(SEARCH("E",I10)))</formula>
    </cfRule>
  </conditionalFormatting>
  <conditionalFormatting sqref="J10:J44">
    <cfRule type="containsText" dxfId="47" priority="51" operator="containsText" text="P">
      <formula>NOT(ISERROR(SEARCH("P",J10)))</formula>
    </cfRule>
  </conditionalFormatting>
  <conditionalFormatting sqref="K10:K44">
    <cfRule type="containsText" dxfId="46" priority="50" operator="containsText" text="E">
      <formula>NOT(ISERROR(SEARCH("E",K10)))</formula>
    </cfRule>
  </conditionalFormatting>
  <conditionalFormatting sqref="L10:L44">
    <cfRule type="containsText" dxfId="45" priority="49" operator="containsText" text="P">
      <formula>NOT(ISERROR(SEARCH("P",L10)))</formula>
    </cfRule>
  </conditionalFormatting>
  <conditionalFormatting sqref="M10:M44">
    <cfRule type="containsText" dxfId="44" priority="48" operator="containsText" text="E">
      <formula>NOT(ISERROR(SEARCH("E",M10)))</formula>
    </cfRule>
  </conditionalFormatting>
  <conditionalFormatting sqref="N10:N44">
    <cfRule type="containsText" dxfId="43" priority="47" operator="containsText" text="P">
      <formula>NOT(ISERROR(SEARCH("P",N10)))</formula>
    </cfRule>
  </conditionalFormatting>
  <conditionalFormatting sqref="O10:O44">
    <cfRule type="containsText" dxfId="42" priority="46" operator="containsText" text="E">
      <formula>NOT(ISERROR(SEARCH("E",O10)))</formula>
    </cfRule>
  </conditionalFormatting>
  <conditionalFormatting sqref="P10:P44">
    <cfRule type="containsText" dxfId="41" priority="45" operator="containsText" text="P">
      <formula>NOT(ISERROR(SEARCH("P",P10)))</formula>
    </cfRule>
  </conditionalFormatting>
  <conditionalFormatting sqref="Q10:Q44">
    <cfRule type="containsText" dxfId="40" priority="44" operator="containsText" text="E">
      <formula>NOT(ISERROR(SEARCH("E",Q10)))</formula>
    </cfRule>
  </conditionalFormatting>
  <conditionalFormatting sqref="R10:R44">
    <cfRule type="containsText" dxfId="39" priority="43" operator="containsText" text="P">
      <formula>NOT(ISERROR(SEARCH("P",R10)))</formula>
    </cfRule>
  </conditionalFormatting>
  <conditionalFormatting sqref="S10:S44">
    <cfRule type="containsText" dxfId="38" priority="42" operator="containsText" text="E">
      <formula>NOT(ISERROR(SEARCH("E",S10)))</formula>
    </cfRule>
  </conditionalFormatting>
  <conditionalFormatting sqref="T10:T44">
    <cfRule type="containsText" dxfId="37" priority="41" operator="containsText" text="P">
      <formula>NOT(ISERROR(SEARCH("P",T10)))</formula>
    </cfRule>
  </conditionalFormatting>
  <conditionalFormatting sqref="U10:U44">
    <cfRule type="containsText" dxfId="36" priority="40" operator="containsText" text="E">
      <formula>NOT(ISERROR(SEARCH("E",U10)))</formula>
    </cfRule>
  </conditionalFormatting>
  <conditionalFormatting sqref="V10:V44">
    <cfRule type="containsText" dxfId="35" priority="39" operator="containsText" text="P">
      <formula>NOT(ISERROR(SEARCH("P",V10)))</formula>
    </cfRule>
  </conditionalFormatting>
  <conditionalFormatting sqref="W10:W44">
    <cfRule type="containsText" dxfId="34" priority="38" operator="containsText" text="E">
      <formula>NOT(ISERROR(SEARCH("E",W10)))</formula>
    </cfRule>
  </conditionalFormatting>
  <conditionalFormatting sqref="X10:X44">
    <cfRule type="containsText" dxfId="33" priority="37" operator="containsText" text="P">
      <formula>NOT(ISERROR(SEARCH("P",X10)))</formula>
    </cfRule>
  </conditionalFormatting>
  <conditionalFormatting sqref="Y10:Y44">
    <cfRule type="containsText" dxfId="32" priority="36" operator="containsText" text="E">
      <formula>NOT(ISERROR(SEARCH("E",Y10)))</formula>
    </cfRule>
  </conditionalFormatting>
  <conditionalFormatting sqref="Z10:Z44">
    <cfRule type="containsText" dxfId="31" priority="35" operator="containsText" text="P">
      <formula>NOT(ISERROR(SEARCH("P",Z10)))</formula>
    </cfRule>
  </conditionalFormatting>
  <conditionalFormatting sqref="AA10:AA44">
    <cfRule type="containsText" dxfId="30" priority="34" operator="containsText" text="E">
      <formula>NOT(ISERROR(SEARCH("E",AA10)))</formula>
    </cfRule>
  </conditionalFormatting>
  <conditionalFormatting sqref="AB10:AB44">
    <cfRule type="containsText" dxfId="29" priority="33" operator="containsText" text="P">
      <formula>NOT(ISERROR(SEARCH("P",AB10)))</formula>
    </cfRule>
  </conditionalFormatting>
  <conditionalFormatting sqref="AC10:AC44">
    <cfRule type="containsText" dxfId="28" priority="32" operator="containsText" text="E">
      <formula>NOT(ISERROR(SEARCH("E",AC10)))</formula>
    </cfRule>
  </conditionalFormatting>
  <conditionalFormatting sqref="AD10:AD44">
    <cfRule type="containsText" dxfId="27" priority="31" operator="containsText" text="P">
      <formula>NOT(ISERROR(SEARCH("P",AD10)))</formula>
    </cfRule>
  </conditionalFormatting>
  <conditionalFormatting sqref="AE10:AE44">
    <cfRule type="containsText" dxfId="26" priority="30" operator="containsText" text="E">
      <formula>NOT(ISERROR(SEARCH("E",AE10)))</formula>
    </cfRule>
  </conditionalFormatting>
  <conditionalFormatting sqref="G11">
    <cfRule type="cellIs" dxfId="25" priority="27" operator="equal">
      <formula>"A"</formula>
    </cfRule>
    <cfRule type="cellIs" dxfId="24" priority="28" operator="equal">
      <formula>"E"</formula>
    </cfRule>
    <cfRule type="cellIs" dxfId="23" priority="29" operator="equal">
      <formula>"P"</formula>
    </cfRule>
  </conditionalFormatting>
  <conditionalFormatting sqref="G19">
    <cfRule type="cellIs" dxfId="22" priority="24" operator="equal">
      <formula>"A"</formula>
    </cfRule>
    <cfRule type="cellIs" dxfId="21" priority="25" operator="equal">
      <formula>"E"</formula>
    </cfRule>
    <cfRule type="cellIs" dxfId="20" priority="26" operator="equal">
      <formula>"P"</formula>
    </cfRule>
  </conditionalFormatting>
  <conditionalFormatting sqref="G21">
    <cfRule type="cellIs" dxfId="19" priority="21" operator="equal">
      <formula>"A"</formula>
    </cfRule>
    <cfRule type="cellIs" dxfId="18" priority="22" operator="equal">
      <formula>"E"</formula>
    </cfRule>
    <cfRule type="cellIs" dxfId="17" priority="23" operator="equal">
      <formula>"P"</formula>
    </cfRule>
  </conditionalFormatting>
  <conditionalFormatting sqref="G36">
    <cfRule type="cellIs" dxfId="16" priority="18" operator="equal">
      <formula>"A"</formula>
    </cfRule>
    <cfRule type="cellIs" dxfId="15" priority="19" operator="equal">
      <formula>"E"</formula>
    </cfRule>
    <cfRule type="cellIs" dxfId="14" priority="20" operator="equal">
      <formula>"P"</formula>
    </cfRule>
  </conditionalFormatting>
  <conditionalFormatting sqref="G40">
    <cfRule type="cellIs" dxfId="13" priority="15" operator="equal">
      <formula>"A"</formula>
    </cfRule>
    <cfRule type="cellIs" dxfId="12" priority="16" operator="equal">
      <formula>"E"</formula>
    </cfRule>
    <cfRule type="cellIs" dxfId="11" priority="17" operator="equal">
      <formula>"P"</formula>
    </cfRule>
  </conditionalFormatting>
  <conditionalFormatting sqref="G32:G33">
    <cfRule type="cellIs" dxfId="10" priority="12" operator="equal">
      <formula>"A"</formula>
    </cfRule>
    <cfRule type="cellIs" dxfId="9" priority="13" operator="equal">
      <formula>"E"</formula>
    </cfRule>
    <cfRule type="cellIs" dxfId="8" priority="14" operator="equal">
      <formula>"P"</formula>
    </cfRule>
  </conditionalFormatting>
  <conditionalFormatting sqref="F32">
    <cfRule type="cellIs" dxfId="7" priority="9" operator="equal">
      <formula>"A"</formula>
    </cfRule>
    <cfRule type="cellIs" dxfId="6" priority="10" operator="equal">
      <formula>"E"</formula>
    </cfRule>
    <cfRule type="cellIs" dxfId="5" priority="11" operator="equal">
      <formula>"P"</formula>
    </cfRule>
  </conditionalFormatting>
  <conditionalFormatting sqref="H32:H33">
    <cfRule type="containsText" dxfId="4" priority="5" operator="containsText" text="P">
      <formula>NOT(ISERROR(SEARCH("P",H32)))</formula>
    </cfRule>
  </conditionalFormatting>
  <conditionalFormatting sqref="I32:I33">
    <cfRule type="containsText" dxfId="3" priority="4" operator="containsText" text="E">
      <formula>NOT(ISERROR(SEARCH("E",I32)))</formula>
    </cfRule>
  </conditionalFormatting>
  <conditionalFormatting sqref="F33">
    <cfRule type="cellIs" dxfId="2" priority="1" operator="equal">
      <formula>"A"</formula>
    </cfRule>
    <cfRule type="cellIs" dxfId="1" priority="2" operator="equal">
      <formula>"E"</formula>
    </cfRule>
    <cfRule type="cellIs" dxfId="0" priority="3" operator="equal">
      <formula>"P"</formula>
    </cfRule>
  </conditionalFormatting>
  <printOptions horizontalCentered="1"/>
  <pageMargins left="0.19685039370078741" right="0.19685039370078741" top="0.39370078740157483" bottom="0.19685039370078741" header="0" footer="0"/>
  <pageSetup scale="53" fitToHeight="0" orientation="landscape" r:id="rId1"/>
  <headerFooter scaleWithDoc="0" alignWithMargins="0">
    <oddHeader>&amp;C&amp;"Century Gothic,Normal"&amp;8&amp;A&amp;R&amp;"Century Gothic,Normal"&amp;8Página &amp;P</oddHeader>
    <oddFooter>&amp;C&amp;9REVISADO Y APROBADO POR:
GIMNASIO Y PREESCOLAR PSICOPEDAGÓGICO CONDEMARIN
NIT: 51859380-7
DIRECCIÓN: Calle 130C BIS B # 98 - 06</oddFooter>
  </headerFooter>
  <rowBreaks count="3" manualBreakCount="3">
    <brk id="18" max="38" man="1"/>
    <brk id="28" max="38" man="1"/>
    <brk id="39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Trabajo</vt:lpstr>
      <vt:lpstr>'Plan de Trabajo'!Área_de_impresión</vt:lpstr>
      <vt:lpstr>'Plan de Trabajo'!Títulos_a_imprimir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Sandra Galindo</cp:lastModifiedBy>
  <cp:lastPrinted>2018-12-12T15:21:24Z</cp:lastPrinted>
  <dcterms:created xsi:type="dcterms:W3CDTF">2013-02-01T23:24:54Z</dcterms:created>
  <dcterms:modified xsi:type="dcterms:W3CDTF">2022-02-19T22:54:21Z</dcterms:modified>
</cp:coreProperties>
</file>